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5" windowWidth="13380" windowHeight="9555"/>
  </bookViews>
  <sheets>
    <sheet name="1. июль 2024 г. Доходы" sheetId="4" r:id="rId1"/>
    <sheet name="1. июль 2024 г. Расходы" sheetId="5" r:id="rId2"/>
    <sheet name="1. июль 2024 г. ИФ" sheetId="6" r:id="rId3"/>
  </sheets>
  <calcPr calcId="145621"/>
</workbook>
</file>

<file path=xl/calcChain.xml><?xml version="1.0" encoding="utf-8"?>
<calcChain xmlns="http://schemas.openxmlformats.org/spreadsheetml/2006/main">
  <c r="B5" i="6" l="1"/>
  <c r="D5" i="6"/>
  <c r="E5" i="6"/>
  <c r="F5" i="6"/>
  <c r="G5" i="6"/>
  <c r="B4" i="5"/>
  <c r="D4" i="5"/>
  <c r="E4" i="5"/>
  <c r="F4" i="5"/>
  <c r="G4" i="5"/>
</calcChain>
</file>

<file path=xl/sharedStrings.xml><?xml version="1.0" encoding="utf-8"?>
<sst xmlns="http://schemas.openxmlformats.org/spreadsheetml/2006/main" count="192" uniqueCount="143">
  <si>
    <t>КОДЫ</t>
  </si>
  <si>
    <t>ОТЧЕТ ОБ ИСПОЛНЕНИИ БЮДЖЕТА</t>
  </si>
  <si>
    <t xml:space="preserve">Форма по ОКУД </t>
  </si>
  <si>
    <t>0503117</t>
  </si>
  <si>
    <t xml:space="preserve">Дата </t>
  </si>
  <si>
    <t xml:space="preserve">по ОКПО </t>
  </si>
  <si>
    <t>Наименование финансового органа:</t>
  </si>
  <si>
    <t xml:space="preserve">Глава по БК </t>
  </si>
  <si>
    <t>Наименование публично-правового образования:</t>
  </si>
  <si>
    <t>по ОКТМО</t>
  </si>
  <si>
    <t>Периодичность:</t>
  </si>
  <si>
    <t>Единица измерения:</t>
  </si>
  <si>
    <t xml:space="preserve">руб. </t>
  </si>
  <si>
    <t>383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</si>
  <si>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</si>
  <si>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</si>
  <si>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</si>
  <si>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</si>
  <si>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</si>
  <si>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</si>
  <si>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</si>
  <si>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на «01» августа 2024 г.</t>
  </si>
  <si>
    <t>01.08.2024</t>
  </si>
  <si>
    <t>Администрация Усть-Кабырзинского сельского поселения</t>
  </si>
  <si>
    <t>бюджет поселения</t>
  </si>
  <si>
    <t>901</t>
  </si>
  <si>
    <t>32627438</t>
  </si>
  <si>
    <t>04161970</t>
  </si>
  <si>
    <t>месячная, квартальная, годовая</t>
  </si>
  <si>
    <t>Доходы бюджета - ИТОГО</t>
  </si>
  <si>
    <t>010</t>
  </si>
  <si>
    <t xml:space="preserve">      X     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</si>
  <si>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                  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отмененному)";</t>
  </si>
  <si>
    <t>000 10102010 01 1000 110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</si>
  <si>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                  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</si>
  <si>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000 10102030 01 1000 110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</si>
  <si>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                  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Федерации)"</t>
  </si>
  <si>
    <t>000 10102030 01 3000 110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</si>
  <si>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</si>
  <si>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</si>
  <si>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</si>
  <si>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</si>
  <si>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</si>
  <si>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</si>
  <si>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</si>
  <si>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000 10302261 01 0000 110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</si>
  <si>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</si>
  <si>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000 10601030 10 1000 110</t>
  </si>
  <si>
    <t>Транспортный налог с организаций</t>
  </si>
  <si>
    <t>000 10604011 02 1000 110</t>
  </si>
  <si>
    <t>Транспортный налог с физических лиц</t>
  </si>
  <si>
    <t>000 10604012 02 1000 110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</si>
  <si>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</si>
  <si>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000 10606033 10 1000 110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</si>
  <si>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</si>
  <si>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000 10606043 10 1000 110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</si>
  <si>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</si>
  <si>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000 10804020 01 1000 110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</si>
  <si>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</si>
  <si>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000 20215001 10 0000 150</t>
  </si>
  <si>
    <t>Дотации бюджетам сельских поселений на выравнивание бюджетной обеспеченности из бюджетов муниципальных районов</t>
  </si>
  <si>
    <t>000 20216001 10 0000 150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</si>
  <si>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</si>
  <si>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000 20235118 10 0000 150</t>
  </si>
  <si>
    <t>Прочие межбюджетные трансферты, передаваемые бюджетам сельских поселений</t>
  </si>
  <si>
    <t>000 20249999 10 0000 150</t>
  </si>
  <si>
    <t>2. Расходы бюджета</t>
  </si>
  <si>
    <t>Код расхода по бюджетной классификации</t>
  </si>
  <si>
    <t>Расходы бюджета - всего</t>
  </si>
  <si>
    <t>200</t>
  </si>
  <si>
    <t>Фонд оплаты труда государственных (муниципальных) органов</t>
  </si>
  <si>
    <t>000 0102 99000 20010 121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</si>
  <si>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</si>
  <si>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000 0102 99000 20010 129</t>
  </si>
  <si>
    <t>000 0104 99000 20050 121</t>
  </si>
  <si>
    <t>Иные выплаты персоналу государственных (муниципальных) органов, за исключением фонда оплаты труда</t>
  </si>
  <si>
    <t>000 0104 99000 20050 122</t>
  </si>
  <si>
    <t>000 0104 99000 20050 129</t>
  </si>
  <si>
    <t>Закупка товаров, работ, услуг в сфере информационно-коммуникационных технологий</t>
  </si>
  <si>
    <t>000 0104 99000 20050 242</t>
  </si>
  <si>
    <t>Прочая закупка товаров, работ и услуг</t>
  </si>
  <si>
    <t>000 0104 99000 20050 244</t>
  </si>
  <si>
    <t>Уплата налога на имущество организаций и земельного налога</t>
  </si>
  <si>
    <t>000 0104 99000 20050 851</t>
  </si>
  <si>
    <t>Уплата прочих налогов, сборов</t>
  </si>
  <si>
    <t>000 0104 99000 20050 852</t>
  </si>
  <si>
    <t>Исполнение судебных актов Российской Федерации и мировых соглашений по возмещению причиненного вреда</t>
  </si>
  <si>
    <t>000 0113 99000 20080 831</t>
  </si>
  <si>
    <t>Фонд оплаты труда учреждений</t>
  </si>
  <si>
    <t>000 0203 99000 51180 111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</si>
  <si>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</si>
  <si>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000 0203 99000 51180 119</t>
  </si>
  <si>
    <t>000 0203 99000 51180 244</t>
  </si>
  <si>
    <t>000 0310 03000 10150 242</t>
  </si>
  <si>
    <t>000 0310 03000 10150 244</t>
  </si>
  <si>
    <t>000 0310 03000 10151 242</t>
  </si>
  <si>
    <t>000 0409 29000 10450 244</t>
  </si>
  <si>
    <t>000 0409 29000 10471 244</t>
  </si>
  <si>
    <t>000 0409 29000 79010 244</t>
  </si>
  <si>
    <t>000 0503 24000 10390 244</t>
  </si>
  <si>
    <t>Закупка энергетических ресурсов</t>
  </si>
  <si>
    <t>000 0503 24000 10390 247</t>
  </si>
  <si>
    <t>000 0503 24000 11391 244</t>
  </si>
  <si>
    <t>000 0503 24000 12391 247</t>
  </si>
  <si>
    <t>000 0503 24000 S3420 244</t>
  </si>
  <si>
    <t>000 0505 14000 10290 244</t>
  </si>
  <si>
    <t>000 0602 30100 10780 244</t>
  </si>
  <si>
    <t>Результат исполнения бюджета (дефицит/профицит)</t>
  </si>
  <si>
    <t>450</t>
  </si>
  <si>
    <t xml:space="preserve">Форма 0503117 с.3     </t>
  </si>
  <si>
    <t>3. Источники финансирования дефицита бюджетов</t>
  </si>
  <si>
    <t>Код источника финансирования дефицита бюджета по бюджетной классификации</t>
  </si>
  <si>
    <t xml:space="preserve">Руководитель </t>
  </si>
  <si>
    <t>(подпись)</t>
  </si>
  <si>
    <t xml:space="preserve">(расшифровка подписи)         </t>
  </si>
  <si>
    <t xml:space="preserve">Руководитель финансово-экономической службы </t>
  </si>
  <si>
    <t xml:space="preserve">Главный бухгалтер </t>
  </si>
  <si>
    <t>ИСТОЧНИКИ ФИНАНСИРОВАНИЯ ДЕФИЦИТА БЮДЖЕТА - ВСЕГО</t>
  </si>
  <si>
    <t>500</t>
  </si>
  <si>
    <t>Изменение остатков средств</t>
  </si>
  <si>
    <t>700</t>
  </si>
  <si>
    <t>000 01000000 00 0000 000</t>
  </si>
  <si>
    <t>Изменение остатков средств на счетах по учету средств бюджетов</t>
  </si>
  <si>
    <t>000 01050000 00 0000 000</t>
  </si>
  <si>
    <t>Увеличение остатков средств бюджетов</t>
  </si>
  <si>
    <t>710</t>
  </si>
  <si>
    <t>000 01050000 00 0000 500</t>
  </si>
  <si>
    <t>Увеличение прочих остатков средств бюджетов</t>
  </si>
  <si>
    <t>000 01050200 00 0000 500</t>
  </si>
  <si>
    <t>Увеличение прочих остатков денежных средств бюджетов</t>
  </si>
  <si>
    <t>000 01050201 00 0000 510</t>
  </si>
  <si>
    <t>Увеличение прочих остатков денежных средств бюджетов сельских поселений</t>
  </si>
  <si>
    <t>000 01050201 10 0000 510</t>
  </si>
  <si>
    <t>Уменьшение остатков средств бюджетов</t>
  </si>
  <si>
    <t>720</t>
  </si>
  <si>
    <t>000 01050000 00 0000 600</t>
  </si>
  <si>
    <t>Уменьшение прочих остатков средств бюджетов</t>
  </si>
  <si>
    <t>000 01050200 00 0000 600</t>
  </si>
  <si>
    <t>Уменьшение прочих остатков денежных средств бюджетов</t>
  </si>
  <si>
    <t>000 01050201 00 0000 610</t>
  </si>
  <si>
    <t>Уменьшение прочих остатков денежных средств бюджетов сельских поселений</t>
  </si>
  <si>
    <t>000 01050201 10 0000 610</t>
  </si>
  <si>
    <t>«31» декабря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</si>
</sst>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_-* #,##0&quot;р.&quot;_-;\-* #,##0&quot;р.&quot;_-;_-* &quot;-&quot;&quot;р.&quot;_-;_-@_-"/>
    <numFmt numFmtId="166" formatCode="_-* #,##0.00_р_._-;\-* #,##0.00_р_._-;_-* &quot;-&quot;??_р_._-;_-@_-"/>
    <numFmt numFmtId="167" formatCode="_-* #,##0_р_._-;\-* #,##0_р_._-;_-* &quot;-&quot;_р_._-;_-@_-"/>
  </numFmts>
  <fonts count="11" x14ac:knownFonts="1">
    <font>
      <sz val="8"/>
      <name val="Arial Cyr"/>
      <family val="2"/>
      <charset val="204"/>
    </font>
    <font>
      <sz val="10"/>
      <name val="Arial Cyr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charset val="204"/>
    </font>
    <font>
      <u/>
      <sz val="8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sz val="7"/>
      <name val="Arial CYR"/>
      <charset val="204"/>
    </font>
    <font>
      <sz val="7"/>
      <name val="Arial Cyr"/>
      <family val="2"/>
      <charset val="204"/>
    </font>
    <font>
      <sz val="8"/>
      <color theme="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top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9">
    <xf numFmtId="0" fontId="0" fillId="0" borderId="0" xfId="0">
      <alignment vertical="top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49" fontId="0" fillId="0" borderId="0" xfId="0" applyNumberFormat="1" applyAlignment="1">
      <alignment horizontal="right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0" fillId="0" borderId="0" xfId="0" applyAlignment="1">
      <alignment horizontal="right" vertical="center"/>
    </xf>
    <xf numFmtId="14" fontId="0" fillId="0" borderId="3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top"/>
    </xf>
    <xf numFmtId="49" fontId="0" fillId="0" borderId="4" xfId="0" applyNumberFormat="1" applyBorder="1" applyAlignment="1">
      <alignment horizontal="center" vertical="center"/>
    </xf>
    <xf numFmtId="0" fontId="0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0" fontId="5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0" fillId="0" borderId="5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vertical="top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NumberFormat="1" applyBorder="1" applyAlignment="1">
      <alignment vertical="top" wrapText="1"/>
    </xf>
    <xf numFmtId="49" fontId="0" fillId="0" borderId="6" xfId="0" applyNumberFormat="1" applyBorder="1" applyAlignment="1">
      <alignment horizontal="left" vertical="top"/>
    </xf>
    <xf numFmtId="49" fontId="0" fillId="0" borderId="6" xfId="0" applyNumberFormat="1" applyBorder="1" applyAlignment="1">
      <alignment horizontal="center" vertical="top"/>
    </xf>
    <xf numFmtId="4" fontId="0" fillId="0" borderId="6" xfId="0" applyNumberFormat="1" applyBorder="1" applyAlignment="1">
      <alignment horizontal="right" vertical="top"/>
    </xf>
    <xf numFmtId="0" fontId="8" fillId="0" borderId="7" xfId="0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left" vertical="top" wrapText="1"/>
    </xf>
    <xf numFmtId="49" fontId="0" fillId="0" borderId="6" xfId="0" applyNumberFormat="1" applyFont="1" applyBorder="1" applyAlignment="1">
      <alignment horizontal="center" vertical="top"/>
    </xf>
    <xf numFmtId="49" fontId="0" fillId="0" borderId="6" xfId="0" applyNumberFormat="1" applyFont="1" applyBorder="1" applyAlignment="1">
      <alignment horizontal="center" vertical="top" wrapText="1"/>
    </xf>
    <xf numFmtId="4" fontId="0" fillId="0" borderId="6" xfId="0" applyNumberFormat="1" applyFont="1" applyBorder="1" applyAlignment="1">
      <alignment horizontal="right" vertical="top"/>
    </xf>
    <xf numFmtId="0" fontId="0" fillId="0" borderId="0" xfId="0" applyFont="1">
      <alignment vertical="top"/>
    </xf>
    <xf numFmtId="0" fontId="0" fillId="0" borderId="8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49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0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</cellXfs>
  <cellStyles count="5">
    <cellStyle name="Денежный" xfId="1" builtinId="4" customBuiltin="1"/>
    <cellStyle name="Денежный [0]" xfId="2" builtinId="7" customBuiltin="1"/>
    <cellStyle name="Обычный" xfId="0" builtinId="0" customBuiltin="1"/>
    <cellStyle name="Финансовый" xfId="3" builtinId="3" customBuiltin="1"/>
    <cellStyle name="Финансовый [0]" xfId="4" builtinId="6" customBuiltin="1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31"/>
  <sheetViews>
    <sheetView showGridLines="0" tabSelected="1" workbookViewId="0">
      <selection activeCell="A14" sqref="A14"/>
    </sheetView>
  </sheetViews>
  <sheetFormatPr defaultRowHeight="11.25" x14ac:dyDescent="0.2"/>
  <cols>
    <col min="1" max="1" width="45.5" customWidth="1"/>
    <col min="2" max="2" width="45.83203125" hidden="1" customWidth="1"/>
    <col min="3" max="3" width="7.1640625" customWidth="1"/>
    <col min="4" max="4" width="23.83203125" customWidth="1"/>
    <col min="5" max="7" width="16.5" customWidth="1"/>
  </cols>
  <sheetData>
    <row r="1" spans="1:7" ht="12" thickBot="1" x14ac:dyDescent="0.25">
      <c r="A1" s="1"/>
      <c r="B1" s="1"/>
      <c r="C1" s="1"/>
      <c r="D1" s="1"/>
      <c r="E1" s="1"/>
      <c r="F1" s="2"/>
      <c r="G1" s="3" t="s">
        <v>0</v>
      </c>
    </row>
    <row r="2" spans="1:7" ht="15" x14ac:dyDescent="0.2">
      <c r="A2" s="42" t="s">
        <v>1</v>
      </c>
      <c r="B2" s="42"/>
      <c r="C2" s="42"/>
      <c r="D2" s="42"/>
      <c r="E2" s="42"/>
      <c r="F2" s="4" t="s">
        <v>2</v>
      </c>
      <c r="G2" s="5" t="s">
        <v>3</v>
      </c>
    </row>
    <row r="3" spans="1:7" ht="12.75" x14ac:dyDescent="0.2">
      <c r="A3" s="43" t="s">
        <v>21</v>
      </c>
      <c r="B3" s="43"/>
      <c r="C3" s="43"/>
      <c r="D3" s="43"/>
      <c r="E3" s="43"/>
      <c r="F3" s="7" t="s">
        <v>4</v>
      </c>
      <c r="G3" s="8" t="s">
        <v>22</v>
      </c>
    </row>
    <row r="4" spans="1:7" x14ac:dyDescent="0.2">
      <c r="A4" s="6"/>
      <c r="B4" s="6"/>
      <c r="C4" s="6"/>
      <c r="D4" s="9"/>
      <c r="E4" s="6"/>
      <c r="F4" s="7" t="s">
        <v>5</v>
      </c>
      <c r="G4" s="10" t="s">
        <v>27</v>
      </c>
    </row>
    <row r="5" spans="1:7" ht="22.5" x14ac:dyDescent="0.2">
      <c r="A5" s="11" t="s">
        <v>6</v>
      </c>
      <c r="B5" s="12" t="s">
        <v>23</v>
      </c>
      <c r="C5" s="44" t="s">
        <v>23</v>
      </c>
      <c r="D5" s="44"/>
      <c r="E5" s="44"/>
      <c r="F5" s="7" t="s">
        <v>7</v>
      </c>
      <c r="G5" s="10" t="s">
        <v>25</v>
      </c>
    </row>
    <row r="6" spans="1:7" x14ac:dyDescent="0.2">
      <c r="A6" s="13" t="s">
        <v>8</v>
      </c>
      <c r="B6" s="6"/>
      <c r="C6" s="14" t="s">
        <v>24</v>
      </c>
      <c r="D6" s="6"/>
      <c r="E6" s="15"/>
      <c r="F6" s="7" t="s">
        <v>9</v>
      </c>
      <c r="G6" s="16" t="s">
        <v>26</v>
      </c>
    </row>
    <row r="7" spans="1:7" x14ac:dyDescent="0.2">
      <c r="A7" s="11" t="s">
        <v>10</v>
      </c>
      <c r="B7" s="6"/>
      <c r="C7" s="1" t="s">
        <v>28</v>
      </c>
      <c r="D7" s="6"/>
      <c r="E7" s="1"/>
      <c r="F7" s="17"/>
      <c r="G7" s="18"/>
    </row>
    <row r="8" spans="1:7" ht="12" thickBot="1" x14ac:dyDescent="0.25">
      <c r="A8" s="11" t="s">
        <v>11</v>
      </c>
      <c r="B8" s="6"/>
      <c r="C8" s="19" t="s">
        <v>12</v>
      </c>
      <c r="D8" s="6"/>
      <c r="E8" s="20"/>
      <c r="F8" s="7"/>
      <c r="G8" s="21" t="s">
        <v>13</v>
      </c>
    </row>
    <row r="9" spans="1:7" x14ac:dyDescent="0.2">
      <c r="A9" s="6"/>
      <c r="B9" s="6"/>
      <c r="C9" s="6"/>
      <c r="D9" s="6"/>
      <c r="E9" s="22"/>
      <c r="F9" s="6"/>
      <c r="G9" s="6"/>
    </row>
    <row r="10" spans="1:7" ht="12.75" x14ac:dyDescent="0.2">
      <c r="A10" s="45" t="s">
        <v>14</v>
      </c>
      <c r="B10" s="45"/>
      <c r="C10" s="45"/>
      <c r="D10" s="45"/>
      <c r="E10" s="45"/>
      <c r="F10" s="45"/>
      <c r="G10" s="45"/>
    </row>
    <row r="11" spans="1:7" x14ac:dyDescent="0.2">
      <c r="A11" s="6"/>
      <c r="B11" s="6"/>
      <c r="C11" s="6"/>
      <c r="D11" s="6"/>
      <c r="E11" s="6"/>
      <c r="F11" s="6"/>
      <c r="G11" s="6"/>
    </row>
    <row r="12" spans="1:7" ht="33.75" x14ac:dyDescent="0.2">
      <c r="A12" s="23" t="s">
        <v>15</v>
      </c>
      <c r="B12" s="23"/>
      <c r="C12" s="23" t="s">
        <v>16</v>
      </c>
      <c r="D12" s="23" t="s">
        <v>17</v>
      </c>
      <c r="E12" s="23" t="s">
        <v>18</v>
      </c>
      <c r="F12" s="23" t="s">
        <v>19</v>
      </c>
      <c r="G12" s="23" t="s">
        <v>20</v>
      </c>
    </row>
    <row r="13" spans="1:7" x14ac:dyDescent="0.2">
      <c r="A13" s="24">
        <v>1</v>
      </c>
      <c r="B13" s="24"/>
      <c r="C13" s="24">
        <v>2</v>
      </c>
      <c r="D13" s="24">
        <v>3</v>
      </c>
      <c r="E13" s="24">
        <v>4</v>
      </c>
      <c r="F13" s="24">
        <v>5</v>
      </c>
      <c r="G13" s="24">
        <v>6</v>
      </c>
    </row>
    <row r="14" spans="1:7" x14ac:dyDescent="0.2">
      <c r="A14" s="25" t="s">
        <v>29</v>
      </c>
      <c r="B14" s="26" t="b">
        <v>1</v>
      </c>
      <c r="C14" s="27" t="s">
        <v>30</v>
      </c>
      <c r="D14" s="27" t="s">
        <v>31</v>
      </c>
      <c r="E14" s="28">
        <v>14279379.359999999</v>
      </c>
      <c r="F14" s="28">
        <v>9347028.5199999996</v>
      </c>
      <c r="G14" s="28">
        <v>4932350.84</v>
      </c>
    </row>
    <row r="15" spans="1:7" ht="146.25" x14ac:dyDescent="0.2">
      <c r="A15" s="25" t="s">
        <v>32</v>
      </c>
      <c r="B15" s="26" t="b">
        <v>0</v>
      </c>
      <c r="C15" s="27"/>
      <c r="D15" s="27" t="s">
        <v>33</v>
      </c>
      <c r="E15" s="28">
        <v>61000</v>
      </c>
      <c r="F15" s="28">
        <v>33664.97</v>
      </c>
      <c r="G15" s="28">
        <v>27335.03</v>
      </c>
    </row>
    <row r="16" spans="1:7" ht="123.75" x14ac:dyDescent="0.2">
      <c r="A16" s="25" t="s">
        <v>34</v>
      </c>
      <c r="B16" s="26" t="b">
        <v>0</v>
      </c>
      <c r="C16" s="27"/>
      <c r="D16" s="27" t="s">
        <v>35</v>
      </c>
      <c r="E16" s="28">
        <v>2000</v>
      </c>
      <c r="F16" s="28">
        <v>111.42</v>
      </c>
      <c r="G16" s="28">
        <v>1888.58</v>
      </c>
    </row>
    <row r="17" spans="1:7" ht="123.75" x14ac:dyDescent="0.2">
      <c r="A17" s="25" t="s">
        <v>36</v>
      </c>
      <c r="B17" s="26" t="b">
        <v>0</v>
      </c>
      <c r="C17" s="27"/>
      <c r="D17" s="27" t="s">
        <v>37</v>
      </c>
      <c r="E17" s="28"/>
      <c r="F17" s="28">
        <v>9.1</v>
      </c>
      <c r="G17" s="28"/>
    </row>
    <row r="18" spans="1:7" ht="112.5" x14ac:dyDescent="0.2">
      <c r="A18" s="25" t="s">
        <v>38</v>
      </c>
      <c r="B18" s="26" t="b">
        <v>0</v>
      </c>
      <c r="C18" s="27"/>
      <c r="D18" s="27" t="s">
        <v>39</v>
      </c>
      <c r="E18" s="28">
        <v>902000</v>
      </c>
      <c r="F18" s="28">
        <v>541427.19999999995</v>
      </c>
      <c r="G18" s="28">
        <v>360572.8</v>
      </c>
    </row>
    <row r="19" spans="1:7" ht="123.75" x14ac:dyDescent="0.2">
      <c r="A19" s="25" t="s">
        <v>40</v>
      </c>
      <c r="B19" s="26" t="b">
        <v>0</v>
      </c>
      <c r="C19" s="27"/>
      <c r="D19" s="27" t="s">
        <v>41</v>
      </c>
      <c r="E19" s="28">
        <v>4300</v>
      </c>
      <c r="F19" s="28">
        <v>3108.32</v>
      </c>
      <c r="G19" s="28">
        <v>1191.68</v>
      </c>
    </row>
    <row r="20" spans="1:7" ht="112.5" x14ac:dyDescent="0.2">
      <c r="A20" s="25" t="s">
        <v>42</v>
      </c>
      <c r="B20" s="26" t="b">
        <v>0</v>
      </c>
      <c r="C20" s="27"/>
      <c r="D20" s="27" t="s">
        <v>43</v>
      </c>
      <c r="E20" s="28">
        <v>935300</v>
      </c>
      <c r="F20" s="28">
        <v>575023.74</v>
      </c>
      <c r="G20" s="28">
        <v>360276.26</v>
      </c>
    </row>
    <row r="21" spans="1:7" ht="112.5" x14ac:dyDescent="0.2">
      <c r="A21" s="25" t="s">
        <v>44</v>
      </c>
      <c r="B21" s="26" t="b">
        <v>0</v>
      </c>
      <c r="C21" s="27"/>
      <c r="D21" s="27" t="s">
        <v>45</v>
      </c>
      <c r="E21" s="28">
        <v>-112100</v>
      </c>
      <c r="F21" s="28">
        <v>-63804.61</v>
      </c>
      <c r="G21" s="28"/>
    </row>
    <row r="22" spans="1:7" ht="78.75" x14ac:dyDescent="0.2">
      <c r="A22" s="25" t="s">
        <v>46</v>
      </c>
      <c r="B22" s="26" t="b">
        <v>0</v>
      </c>
      <c r="C22" s="27"/>
      <c r="D22" s="27" t="s">
        <v>47</v>
      </c>
      <c r="E22" s="28">
        <v>25000</v>
      </c>
      <c r="F22" s="28">
        <v>28581.55</v>
      </c>
      <c r="G22" s="28"/>
    </row>
    <row r="23" spans="1:7" x14ac:dyDescent="0.2">
      <c r="A23" s="25" t="s">
        <v>48</v>
      </c>
      <c r="B23" s="26" t="b">
        <v>0</v>
      </c>
      <c r="C23" s="27"/>
      <c r="D23" s="27" t="s">
        <v>49</v>
      </c>
      <c r="E23" s="28">
        <v>1400</v>
      </c>
      <c r="F23" s="28">
        <v>292.2</v>
      </c>
      <c r="G23" s="28">
        <v>1107.8</v>
      </c>
    </row>
    <row r="24" spans="1:7" x14ac:dyDescent="0.2">
      <c r="A24" s="25" t="s">
        <v>50</v>
      </c>
      <c r="B24" s="26" t="b">
        <v>0</v>
      </c>
      <c r="C24" s="27"/>
      <c r="D24" s="27" t="s">
        <v>51</v>
      </c>
      <c r="E24" s="28">
        <v>28600</v>
      </c>
      <c r="F24" s="28">
        <v>2568.0700000000002</v>
      </c>
      <c r="G24" s="28">
        <v>26031.93</v>
      </c>
    </row>
    <row r="25" spans="1:7" ht="67.5" x14ac:dyDescent="0.2">
      <c r="A25" s="25" t="s">
        <v>52</v>
      </c>
      <c r="B25" s="26" t="b">
        <v>0</v>
      </c>
      <c r="C25" s="27"/>
      <c r="D25" s="27" t="s">
        <v>53</v>
      </c>
      <c r="E25" s="28">
        <v>12000</v>
      </c>
      <c r="F25" s="28">
        <v>8541</v>
      </c>
      <c r="G25" s="28">
        <v>3459</v>
      </c>
    </row>
    <row r="26" spans="1:7" ht="67.5" x14ac:dyDescent="0.2">
      <c r="A26" s="25" t="s">
        <v>54</v>
      </c>
      <c r="B26" s="26" t="b">
        <v>0</v>
      </c>
      <c r="C26" s="27"/>
      <c r="D26" s="27" t="s">
        <v>55</v>
      </c>
      <c r="E26" s="28">
        <v>23000</v>
      </c>
      <c r="F26" s="28">
        <v>1921.4</v>
      </c>
      <c r="G26" s="28">
        <v>21078.6</v>
      </c>
    </row>
    <row r="27" spans="1:7" ht="78.75" x14ac:dyDescent="0.2">
      <c r="A27" s="25" t="s">
        <v>56</v>
      </c>
      <c r="B27" s="26" t="b">
        <v>0</v>
      </c>
      <c r="C27" s="27"/>
      <c r="D27" s="27" t="s">
        <v>57</v>
      </c>
      <c r="E27" s="28">
        <v>4000</v>
      </c>
      <c r="F27" s="28">
        <v>2200</v>
      </c>
      <c r="G27" s="28">
        <v>1800</v>
      </c>
    </row>
    <row r="28" spans="1:7" ht="33.75" x14ac:dyDescent="0.2">
      <c r="A28" s="25" t="s">
        <v>58</v>
      </c>
      <c r="B28" s="26" t="b">
        <v>0</v>
      </c>
      <c r="C28" s="27"/>
      <c r="D28" s="27" t="s">
        <v>59</v>
      </c>
      <c r="E28" s="28">
        <v>70300</v>
      </c>
      <c r="F28" s="28">
        <v>41300</v>
      </c>
      <c r="G28" s="28">
        <v>29000</v>
      </c>
    </row>
    <row r="29" spans="1:7" ht="33.75" x14ac:dyDescent="0.2">
      <c r="A29" s="25" t="s">
        <v>60</v>
      </c>
      <c r="B29" s="26" t="b">
        <v>0</v>
      </c>
      <c r="C29" s="27"/>
      <c r="D29" s="27" t="s">
        <v>61</v>
      </c>
      <c r="E29" s="28">
        <v>6443000</v>
      </c>
      <c r="F29" s="28">
        <v>3514900</v>
      </c>
      <c r="G29" s="28">
        <v>2928100</v>
      </c>
    </row>
    <row r="30" spans="1:7" ht="45" x14ac:dyDescent="0.2">
      <c r="A30" s="25" t="s">
        <v>62</v>
      </c>
      <c r="B30" s="26" t="b">
        <v>0</v>
      </c>
      <c r="C30" s="27"/>
      <c r="D30" s="27" t="s">
        <v>63</v>
      </c>
      <c r="E30" s="28">
        <v>122000</v>
      </c>
      <c r="F30" s="28">
        <v>61000</v>
      </c>
      <c r="G30" s="28">
        <v>61000</v>
      </c>
    </row>
    <row r="31" spans="1:7" ht="22.5" x14ac:dyDescent="0.2">
      <c r="A31" s="25" t="s">
        <v>64</v>
      </c>
      <c r="B31" s="26" t="b">
        <v>0</v>
      </c>
      <c r="C31" s="27"/>
      <c r="D31" s="27" t="s">
        <v>65</v>
      </c>
      <c r="E31" s="28">
        <v>5757579.3600000003</v>
      </c>
      <c r="F31" s="28">
        <v>4596184.16</v>
      </c>
      <c r="G31" s="28">
        <v>1161395.2</v>
      </c>
    </row>
  </sheetData>
  <mergeCells count="4">
    <mergeCell ref="A2:E2"/>
    <mergeCell ref="A3:E3"/>
    <mergeCell ref="C5:E5"/>
    <mergeCell ref="A10:G10"/>
  </mergeCells>
  <conditionalFormatting sqref="A14:G31">
    <cfRule type="expression" dxfId="2" priority="1" stopIfTrue="1">
      <formula>$B14</formula>
    </cfRule>
  </conditionalFormatting>
  <pageMargins left="0.39370078740157483" right="0.39370078740157483" top="0.39370078740157483" bottom="0.59055118110236227" header="0.39370078740157483" footer="0.39370078740157483"/>
  <pageSetup paperSize="9" orientation="portrait" r:id="rId1"/>
  <headerFooter alignWithMargins="0">
    <oddHeader xml:space="preserve">&amp;C </oddHeader>
    <oddFooter>&amp;C&amp;7Стр.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32"/>
  <sheetViews>
    <sheetView showGridLines="0" tabSelected="1" workbookViewId="0">
      <selection activeCell="A14" sqref="A14"/>
    </sheetView>
  </sheetViews>
  <sheetFormatPr defaultRowHeight="11.25" x14ac:dyDescent="0.2"/>
  <cols>
    <col min="1" max="1" width="38.6640625" customWidth="1"/>
    <col min="2" max="2" width="8.33203125" customWidth="1"/>
    <col min="3" max="3" width="8.33203125" hidden="1" customWidth="1"/>
    <col min="4" max="4" width="23.83203125" customWidth="1"/>
    <col min="5" max="7" width="16.5" customWidth="1"/>
  </cols>
  <sheetData>
    <row r="1" spans="1:7" ht="13.15" customHeight="1" x14ac:dyDescent="0.2">
      <c r="A1" s="46" t="s">
        <v>66</v>
      </c>
      <c r="B1" s="46"/>
      <c r="C1" s="46"/>
      <c r="D1" s="46"/>
      <c r="E1" s="46"/>
      <c r="F1" s="46"/>
      <c r="G1" s="46"/>
    </row>
    <row r="2" spans="1:7" ht="10.15" customHeight="1" x14ac:dyDescent="0.2">
      <c r="A2" s="6"/>
      <c r="B2" s="6"/>
      <c r="C2" s="6"/>
      <c r="D2" s="6"/>
      <c r="E2" s="6"/>
      <c r="F2" s="6"/>
      <c r="G2" s="6"/>
    </row>
    <row r="3" spans="1:7" ht="30.6" customHeight="1" x14ac:dyDescent="0.2">
      <c r="A3" s="23" t="s">
        <v>15</v>
      </c>
      <c r="B3" s="23" t="s">
        <v>16</v>
      </c>
      <c r="C3" s="23"/>
      <c r="D3" s="23" t="s">
        <v>67</v>
      </c>
      <c r="E3" s="23" t="s">
        <v>18</v>
      </c>
      <c r="F3" s="23" t="s">
        <v>19</v>
      </c>
      <c r="G3" s="23" t="s">
        <v>20</v>
      </c>
    </row>
    <row r="4" spans="1:7" ht="9.6" customHeight="1" x14ac:dyDescent="0.2">
      <c r="A4" s="29">
        <v>1</v>
      </c>
      <c r="B4" s="29">
        <f>A4+1</f>
        <v>2</v>
      </c>
      <c r="C4" s="29"/>
      <c r="D4" s="29">
        <f>B4+1</f>
        <v>3</v>
      </c>
      <c r="E4" s="29">
        <f>D4+1</f>
        <v>4</v>
      </c>
      <c r="F4" s="29">
        <f>E4+1</f>
        <v>5</v>
      </c>
      <c r="G4" s="29">
        <f>F4+1</f>
        <v>6</v>
      </c>
    </row>
    <row r="5" spans="1:7" x14ac:dyDescent="0.2">
      <c r="A5" s="30" t="s">
        <v>68</v>
      </c>
      <c r="B5" s="31" t="s">
        <v>69</v>
      </c>
      <c r="C5" s="31" t="b">
        <v>1</v>
      </c>
      <c r="D5" s="32" t="s">
        <v>31</v>
      </c>
      <c r="E5" s="33">
        <v>14555803.52</v>
      </c>
      <c r="F5" s="33">
        <v>5474754.1399999997</v>
      </c>
      <c r="G5" s="33">
        <v>9081049.3800000008</v>
      </c>
    </row>
    <row r="6" spans="1:7" ht="22.5" x14ac:dyDescent="0.2">
      <c r="A6" s="30" t="s">
        <v>70</v>
      </c>
      <c r="B6" s="31"/>
      <c r="C6" s="31" t="b">
        <v>0</v>
      </c>
      <c r="D6" s="32" t="s">
        <v>71</v>
      </c>
      <c r="E6" s="33">
        <v>699500</v>
      </c>
      <c r="F6" s="33">
        <v>417954.21</v>
      </c>
      <c r="G6" s="33">
        <v>281545.78999999998</v>
      </c>
    </row>
    <row r="7" spans="1:7" ht="56.25" x14ac:dyDescent="0.2">
      <c r="A7" s="30" t="s">
        <v>72</v>
      </c>
      <c r="B7" s="31"/>
      <c r="C7" s="31" t="b">
        <v>0</v>
      </c>
      <c r="D7" s="32" t="s">
        <v>73</v>
      </c>
      <c r="E7" s="33">
        <v>211300</v>
      </c>
      <c r="F7" s="33">
        <v>120825.60000000001</v>
      </c>
      <c r="G7" s="33">
        <v>90474.4</v>
      </c>
    </row>
    <row r="8" spans="1:7" ht="22.5" x14ac:dyDescent="0.2">
      <c r="A8" s="30" t="s">
        <v>70</v>
      </c>
      <c r="B8" s="31"/>
      <c r="C8" s="31" t="b">
        <v>0</v>
      </c>
      <c r="D8" s="32" t="s">
        <v>74</v>
      </c>
      <c r="E8" s="33">
        <v>4224800</v>
      </c>
      <c r="F8" s="33">
        <v>1991885.88</v>
      </c>
      <c r="G8" s="33">
        <v>2232914.12</v>
      </c>
    </row>
    <row r="9" spans="1:7" ht="45" x14ac:dyDescent="0.2">
      <c r="A9" s="30" t="s">
        <v>75</v>
      </c>
      <c r="B9" s="31"/>
      <c r="C9" s="31" t="b">
        <v>0</v>
      </c>
      <c r="D9" s="32" t="s">
        <v>76</v>
      </c>
      <c r="E9" s="33">
        <v>187447</v>
      </c>
      <c r="F9" s="33">
        <v>187447</v>
      </c>
      <c r="G9" s="33"/>
    </row>
    <row r="10" spans="1:7" ht="56.25" x14ac:dyDescent="0.2">
      <c r="A10" s="30" t="s">
        <v>72</v>
      </c>
      <c r="B10" s="31"/>
      <c r="C10" s="31" t="b">
        <v>0</v>
      </c>
      <c r="D10" s="32" t="s">
        <v>77</v>
      </c>
      <c r="E10" s="33">
        <v>1275800</v>
      </c>
      <c r="F10" s="33">
        <v>650243.41</v>
      </c>
      <c r="G10" s="33">
        <v>625556.59</v>
      </c>
    </row>
    <row r="11" spans="1:7" ht="33.75" x14ac:dyDescent="0.2">
      <c r="A11" s="30" t="s">
        <v>78</v>
      </c>
      <c r="B11" s="31"/>
      <c r="C11" s="31" t="b">
        <v>0</v>
      </c>
      <c r="D11" s="32" t="s">
        <v>79</v>
      </c>
      <c r="E11" s="33">
        <v>32730</v>
      </c>
      <c r="F11" s="33">
        <v>34330</v>
      </c>
      <c r="G11" s="33"/>
    </row>
    <row r="12" spans="1:7" x14ac:dyDescent="0.2">
      <c r="A12" s="30" t="s">
        <v>80</v>
      </c>
      <c r="B12" s="31"/>
      <c r="C12" s="31" t="b">
        <v>0</v>
      </c>
      <c r="D12" s="32" t="s">
        <v>81</v>
      </c>
      <c r="E12" s="33">
        <v>78894.69</v>
      </c>
      <c r="F12" s="33">
        <v>100100.94</v>
      </c>
      <c r="G12" s="33"/>
    </row>
    <row r="13" spans="1:7" ht="22.5" x14ac:dyDescent="0.2">
      <c r="A13" s="30" t="s">
        <v>82</v>
      </c>
      <c r="B13" s="31"/>
      <c r="C13" s="31" t="b">
        <v>0</v>
      </c>
      <c r="D13" s="32" t="s">
        <v>83</v>
      </c>
      <c r="E13" s="33">
        <v>4400</v>
      </c>
      <c r="F13" s="33">
        <v>4400</v>
      </c>
      <c r="G13" s="33"/>
    </row>
    <row r="14" spans="1:7" x14ac:dyDescent="0.2">
      <c r="A14" s="30" t="s">
        <v>84</v>
      </c>
      <c r="B14" s="31"/>
      <c r="C14" s="31" t="b">
        <v>0</v>
      </c>
      <c r="D14" s="32" t="s">
        <v>85</v>
      </c>
      <c r="E14" s="33">
        <v>3896</v>
      </c>
      <c r="F14" s="33">
        <v>3896</v>
      </c>
      <c r="G14" s="33"/>
    </row>
    <row r="15" spans="1:7" ht="33.75" x14ac:dyDescent="0.2">
      <c r="A15" s="30" t="s">
        <v>86</v>
      </c>
      <c r="B15" s="31"/>
      <c r="C15" s="31" t="b">
        <v>0</v>
      </c>
      <c r="D15" s="32" t="s">
        <v>87</v>
      </c>
      <c r="E15" s="33">
        <v>2333.39</v>
      </c>
      <c r="F15" s="33">
        <v>2333.39</v>
      </c>
      <c r="G15" s="33"/>
    </row>
    <row r="16" spans="1:7" x14ac:dyDescent="0.2">
      <c r="A16" s="30" t="s">
        <v>88</v>
      </c>
      <c r="B16" s="31"/>
      <c r="C16" s="31" t="b">
        <v>0</v>
      </c>
      <c r="D16" s="32" t="s">
        <v>89</v>
      </c>
      <c r="E16" s="33">
        <v>76000</v>
      </c>
      <c r="F16" s="33">
        <v>38000</v>
      </c>
      <c r="G16" s="33">
        <v>38000</v>
      </c>
    </row>
    <row r="17" spans="1:7" ht="45" x14ac:dyDescent="0.2">
      <c r="A17" s="30" t="s">
        <v>90</v>
      </c>
      <c r="B17" s="31"/>
      <c r="C17" s="31" t="b">
        <v>0</v>
      </c>
      <c r="D17" s="32" t="s">
        <v>91</v>
      </c>
      <c r="E17" s="33">
        <v>23000</v>
      </c>
      <c r="F17" s="33">
        <v>11500</v>
      </c>
      <c r="G17" s="33">
        <v>11500</v>
      </c>
    </row>
    <row r="18" spans="1:7" x14ac:dyDescent="0.2">
      <c r="A18" s="30" t="s">
        <v>80</v>
      </c>
      <c r="B18" s="31"/>
      <c r="C18" s="31" t="b">
        <v>0</v>
      </c>
      <c r="D18" s="32" t="s">
        <v>92</v>
      </c>
      <c r="E18" s="33">
        <v>23000</v>
      </c>
      <c r="F18" s="33">
        <v>11500</v>
      </c>
      <c r="G18" s="33">
        <v>11500</v>
      </c>
    </row>
    <row r="19" spans="1:7" ht="33.75" x14ac:dyDescent="0.2">
      <c r="A19" s="30" t="s">
        <v>78</v>
      </c>
      <c r="B19" s="31"/>
      <c r="C19" s="31" t="b">
        <v>0</v>
      </c>
      <c r="D19" s="32" t="s">
        <v>93</v>
      </c>
      <c r="E19" s="33">
        <v>16680</v>
      </c>
      <c r="F19" s="33">
        <v>16680</v>
      </c>
      <c r="G19" s="33"/>
    </row>
    <row r="20" spans="1:7" x14ac:dyDescent="0.2">
      <c r="A20" s="30" t="s">
        <v>80</v>
      </c>
      <c r="B20" s="31"/>
      <c r="C20" s="31" t="b">
        <v>0</v>
      </c>
      <c r="D20" s="32" t="s">
        <v>94</v>
      </c>
      <c r="E20" s="33">
        <v>513620</v>
      </c>
      <c r="F20" s="33">
        <v>420612.54</v>
      </c>
      <c r="G20" s="33">
        <v>93007.46</v>
      </c>
    </row>
    <row r="21" spans="1:7" ht="33.75" x14ac:dyDescent="0.2">
      <c r="A21" s="30" t="s">
        <v>78</v>
      </c>
      <c r="B21" s="31"/>
      <c r="C21" s="31" t="b">
        <v>0</v>
      </c>
      <c r="D21" s="32" t="s">
        <v>95</v>
      </c>
      <c r="E21" s="33">
        <v>1920</v>
      </c>
      <c r="F21" s="33">
        <v>1920</v>
      </c>
      <c r="G21" s="33"/>
    </row>
    <row r="22" spans="1:7" x14ac:dyDescent="0.2">
      <c r="A22" s="30" t="s">
        <v>80</v>
      </c>
      <c r="B22" s="31"/>
      <c r="C22" s="31" t="b">
        <v>0</v>
      </c>
      <c r="D22" s="32" t="s">
        <v>96</v>
      </c>
      <c r="E22" s="33">
        <v>270000</v>
      </c>
      <c r="F22" s="33"/>
      <c r="G22" s="33">
        <v>270000</v>
      </c>
    </row>
    <row r="23" spans="1:7" x14ac:dyDescent="0.2">
      <c r="A23" s="30" t="s">
        <v>80</v>
      </c>
      <c r="B23" s="31"/>
      <c r="C23" s="31" t="b">
        <v>0</v>
      </c>
      <c r="D23" s="32" t="s">
        <v>97</v>
      </c>
      <c r="E23" s="33">
        <v>1821124.16</v>
      </c>
      <c r="F23" s="33">
        <v>1039991.15</v>
      </c>
      <c r="G23" s="33">
        <v>781133.01</v>
      </c>
    </row>
    <row r="24" spans="1:7" x14ac:dyDescent="0.2">
      <c r="A24" s="30" t="s">
        <v>80</v>
      </c>
      <c r="B24" s="31"/>
      <c r="C24" s="31" t="b">
        <v>0</v>
      </c>
      <c r="D24" s="32" t="s">
        <v>98</v>
      </c>
      <c r="E24" s="33">
        <v>2652817</v>
      </c>
      <c r="F24" s="33"/>
      <c r="G24" s="33">
        <v>2652817</v>
      </c>
    </row>
    <row r="25" spans="1:7" x14ac:dyDescent="0.2">
      <c r="A25" s="30" t="s">
        <v>80</v>
      </c>
      <c r="B25" s="31"/>
      <c r="C25" s="31" t="b">
        <v>0</v>
      </c>
      <c r="D25" s="32" t="s">
        <v>99</v>
      </c>
      <c r="E25" s="33">
        <v>850000</v>
      </c>
      <c r="F25" s="33">
        <v>250737.01</v>
      </c>
      <c r="G25" s="33">
        <v>599262.99</v>
      </c>
    </row>
    <row r="26" spans="1:7" x14ac:dyDescent="0.2">
      <c r="A26" s="30" t="s">
        <v>100</v>
      </c>
      <c r="B26" s="31"/>
      <c r="C26" s="31" t="b">
        <v>0</v>
      </c>
      <c r="D26" s="32" t="s">
        <v>101</v>
      </c>
      <c r="E26" s="33">
        <v>150000</v>
      </c>
      <c r="F26" s="33">
        <v>84852.34</v>
      </c>
      <c r="G26" s="33">
        <v>65147.66</v>
      </c>
    </row>
    <row r="27" spans="1:7" x14ac:dyDescent="0.2">
      <c r="A27" s="30" t="s">
        <v>80</v>
      </c>
      <c r="B27" s="31"/>
      <c r="C27" s="31" t="b">
        <v>0</v>
      </c>
      <c r="D27" s="32" t="s">
        <v>102</v>
      </c>
      <c r="E27" s="33">
        <v>131246.48000000001</v>
      </c>
      <c r="F27" s="33">
        <v>85544.67</v>
      </c>
      <c r="G27" s="33">
        <v>45701.81</v>
      </c>
    </row>
    <row r="28" spans="1:7" x14ac:dyDescent="0.2">
      <c r="A28" s="30" t="s">
        <v>100</v>
      </c>
      <c r="B28" s="31"/>
      <c r="C28" s="31" t="b">
        <v>0</v>
      </c>
      <c r="D28" s="32" t="s">
        <v>103</v>
      </c>
      <c r="E28" s="33">
        <v>832.44</v>
      </c>
      <c r="F28" s="33"/>
      <c r="G28" s="33">
        <v>832.44</v>
      </c>
    </row>
    <row r="29" spans="1:7" x14ac:dyDescent="0.2">
      <c r="A29" s="30" t="s">
        <v>80</v>
      </c>
      <c r="B29" s="31"/>
      <c r="C29" s="31" t="b">
        <v>0</v>
      </c>
      <c r="D29" s="32" t="s">
        <v>104</v>
      </c>
      <c r="E29" s="33">
        <v>929643.64</v>
      </c>
      <c r="F29" s="33"/>
      <c r="G29" s="33">
        <v>929643.64</v>
      </c>
    </row>
    <row r="30" spans="1:7" x14ac:dyDescent="0.2">
      <c r="A30" s="30" t="s">
        <v>80</v>
      </c>
      <c r="B30" s="31"/>
      <c r="C30" s="31" t="b">
        <v>0</v>
      </c>
      <c r="D30" s="32" t="s">
        <v>105</v>
      </c>
      <c r="E30" s="33">
        <v>74818.720000000001</v>
      </c>
      <c r="F30" s="33"/>
      <c r="G30" s="33">
        <v>74818.720000000001</v>
      </c>
    </row>
    <row r="31" spans="1:7" x14ac:dyDescent="0.2">
      <c r="A31" s="30" t="s">
        <v>80</v>
      </c>
      <c r="B31" s="31"/>
      <c r="C31" s="31" t="b">
        <v>0</v>
      </c>
      <c r="D31" s="32" t="s">
        <v>106</v>
      </c>
      <c r="E31" s="33">
        <v>300000</v>
      </c>
      <c r="F31" s="33"/>
      <c r="G31" s="33">
        <v>300000</v>
      </c>
    </row>
    <row r="32" spans="1:7" ht="22.5" x14ac:dyDescent="0.2">
      <c r="A32" s="30" t="s">
        <v>107</v>
      </c>
      <c r="B32" s="31" t="s">
        <v>108</v>
      </c>
      <c r="C32" s="31" t="b">
        <v>1</v>
      </c>
      <c r="D32" s="32" t="s">
        <v>31</v>
      </c>
      <c r="E32" s="33">
        <v>-276424.15999999997</v>
      </c>
      <c r="F32" s="33">
        <v>3872274.38</v>
      </c>
      <c r="G32" s="33" t="s">
        <v>31</v>
      </c>
    </row>
  </sheetData>
  <mergeCells count="1">
    <mergeCell ref="A1:G1"/>
  </mergeCells>
  <conditionalFormatting sqref="A5:G32">
    <cfRule type="expression" dxfId="1" priority="1" stopIfTrue="1">
      <formula>$C5</formula>
    </cfRule>
  </conditionalFormatting>
  <pageMargins left="0.39370078740157483" right="0.39370078740157483" top="0.39370078740157483" bottom="0.39370078740157483" header="0.39370078740157483" footer="0.59055118110236227"/>
  <pageSetup paperSize="9" orientation="portrait" r:id="rId1"/>
  <headerFooter alignWithMargins="0">
    <oddHeader xml:space="preserve">&amp;C </oddHeader>
    <oddFooter>&amp;C&amp;7Стр.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30"/>
  <sheetViews>
    <sheetView showGridLines="0" tabSelected="1" workbookViewId="0">
      <selection activeCell="A14" sqref="A14"/>
    </sheetView>
  </sheetViews>
  <sheetFormatPr defaultRowHeight="11.25" x14ac:dyDescent="0.2"/>
  <cols>
    <col min="1" max="1" width="37.83203125" customWidth="1"/>
    <col min="2" max="2" width="8" customWidth="1"/>
    <col min="3" max="3" width="8.5" hidden="1" customWidth="1"/>
    <col min="4" max="4" width="23.6640625" customWidth="1"/>
    <col min="5" max="7" width="17.1640625" customWidth="1"/>
  </cols>
  <sheetData>
    <row r="1" spans="1:7" ht="10.15" customHeight="1" x14ac:dyDescent="0.2">
      <c r="A1" s="6"/>
      <c r="B1" s="6"/>
      <c r="C1" s="6"/>
      <c r="D1" s="6"/>
      <c r="E1" s="6"/>
      <c r="F1" s="6"/>
      <c r="G1" s="11" t="s">
        <v>109</v>
      </c>
    </row>
    <row r="2" spans="1:7" ht="13.15" customHeight="1" x14ac:dyDescent="0.2">
      <c r="A2" s="45" t="s">
        <v>110</v>
      </c>
      <c r="B2" s="45"/>
      <c r="C2" s="45"/>
      <c r="D2" s="45"/>
      <c r="E2" s="45"/>
      <c r="F2" s="45"/>
      <c r="G2" s="45"/>
    </row>
    <row r="3" spans="1:7" ht="10.15" customHeight="1" x14ac:dyDescent="0.2">
      <c r="A3" s="6"/>
      <c r="B3" s="6"/>
      <c r="C3" s="6"/>
      <c r="D3" s="6"/>
      <c r="E3" s="6"/>
      <c r="F3" s="6"/>
      <c r="G3" s="34"/>
    </row>
    <row r="4" spans="1:7" ht="51" customHeight="1" x14ac:dyDescent="0.2">
      <c r="A4" s="23" t="s">
        <v>15</v>
      </c>
      <c r="B4" s="23" t="s">
        <v>16</v>
      </c>
      <c r="C4" s="23"/>
      <c r="D4" s="23" t="s">
        <v>111</v>
      </c>
      <c r="E4" s="23" t="s">
        <v>18</v>
      </c>
      <c r="F4" s="23" t="s">
        <v>19</v>
      </c>
      <c r="G4" s="23" t="s">
        <v>20</v>
      </c>
    </row>
    <row r="5" spans="1:7" ht="9.6" customHeight="1" x14ac:dyDescent="0.2">
      <c r="A5" s="24">
        <v>1</v>
      </c>
      <c r="B5" s="24">
        <f>A5+1</f>
        <v>2</v>
      </c>
      <c r="C5" s="24"/>
      <c r="D5" s="24">
        <f>B5+1</f>
        <v>3</v>
      </c>
      <c r="E5" s="24">
        <f>D5+1</f>
        <v>4</v>
      </c>
      <c r="F5" s="24">
        <f>E5+1</f>
        <v>5</v>
      </c>
      <c r="G5" s="24">
        <f>F5+1</f>
        <v>6</v>
      </c>
    </row>
    <row r="6" spans="1:7" ht="22.5" x14ac:dyDescent="0.2">
      <c r="A6" s="30" t="s">
        <v>117</v>
      </c>
      <c r="B6" s="31" t="s">
        <v>118</v>
      </c>
      <c r="C6" s="27" t="b">
        <v>0</v>
      </c>
      <c r="D6" s="32" t="s">
        <v>31</v>
      </c>
      <c r="E6" s="33">
        <v>276424.15999999997</v>
      </c>
      <c r="F6" s="33">
        <v>-3872274.38</v>
      </c>
      <c r="G6" s="33">
        <v>4148698.54</v>
      </c>
    </row>
    <row r="7" spans="1:7" x14ac:dyDescent="0.2">
      <c r="A7" s="30" t="s">
        <v>119</v>
      </c>
      <c r="B7" s="31" t="s">
        <v>120</v>
      </c>
      <c r="C7" s="27" t="b">
        <v>0</v>
      </c>
      <c r="D7" s="32" t="s">
        <v>121</v>
      </c>
      <c r="E7" s="33">
        <v>276424.15999999997</v>
      </c>
      <c r="F7" s="33">
        <v>-3872274.38</v>
      </c>
      <c r="G7" s="33">
        <v>4148698.54</v>
      </c>
    </row>
    <row r="8" spans="1:7" ht="22.5" x14ac:dyDescent="0.2">
      <c r="A8" s="30" t="s">
        <v>122</v>
      </c>
      <c r="B8" s="31" t="s">
        <v>120</v>
      </c>
      <c r="C8" s="27" t="b">
        <v>0</v>
      </c>
      <c r="D8" s="32" t="s">
        <v>123</v>
      </c>
      <c r="E8" s="33">
        <v>276424.15999999997</v>
      </c>
      <c r="F8" s="33">
        <v>-3872274.38</v>
      </c>
      <c r="G8" s="33">
        <v>4148698.54</v>
      </c>
    </row>
    <row r="9" spans="1:7" ht="22.5" x14ac:dyDescent="0.2">
      <c r="A9" s="30" t="s">
        <v>124</v>
      </c>
      <c r="B9" s="31" t="s">
        <v>125</v>
      </c>
      <c r="C9" s="27" t="b">
        <v>0</v>
      </c>
      <c r="D9" s="32" t="s">
        <v>126</v>
      </c>
      <c r="E9" s="33">
        <v>-14279379.359999999</v>
      </c>
      <c r="F9" s="33">
        <v>-9351537.1500000004</v>
      </c>
      <c r="G9" s="33" t="s">
        <v>31</v>
      </c>
    </row>
    <row r="10" spans="1:7" ht="22.5" x14ac:dyDescent="0.2">
      <c r="A10" s="30" t="s">
        <v>127</v>
      </c>
      <c r="B10" s="31" t="s">
        <v>125</v>
      </c>
      <c r="C10" s="27" t="b">
        <v>0</v>
      </c>
      <c r="D10" s="32" t="s">
        <v>128</v>
      </c>
      <c r="E10" s="33">
        <v>-14279379.359999999</v>
      </c>
      <c r="F10" s="33">
        <v>-9351537.1500000004</v>
      </c>
      <c r="G10" s="33" t="s">
        <v>31</v>
      </c>
    </row>
    <row r="11" spans="1:7" ht="22.5" x14ac:dyDescent="0.2">
      <c r="A11" s="30" t="s">
        <v>129</v>
      </c>
      <c r="B11" s="31" t="s">
        <v>125</v>
      </c>
      <c r="C11" s="27" t="b">
        <v>0</v>
      </c>
      <c r="D11" s="32" t="s">
        <v>130</v>
      </c>
      <c r="E11" s="33">
        <v>-14279379.359999999</v>
      </c>
      <c r="F11" s="33">
        <v>-9351537.1500000004</v>
      </c>
      <c r="G11" s="33" t="s">
        <v>31</v>
      </c>
    </row>
    <row r="12" spans="1:7" ht="22.5" x14ac:dyDescent="0.2">
      <c r="A12" s="30" t="s">
        <v>131</v>
      </c>
      <c r="B12" s="31" t="s">
        <v>125</v>
      </c>
      <c r="C12" s="27" t="b">
        <v>0</v>
      </c>
      <c r="D12" s="32" t="s">
        <v>132</v>
      </c>
      <c r="E12" s="33">
        <v>-14279379.359999999</v>
      </c>
      <c r="F12" s="33">
        <v>-9351537.1500000004</v>
      </c>
      <c r="G12" s="33" t="s">
        <v>31</v>
      </c>
    </row>
    <row r="13" spans="1:7" ht="22.5" x14ac:dyDescent="0.2">
      <c r="A13" s="30" t="s">
        <v>133</v>
      </c>
      <c r="B13" s="31" t="s">
        <v>134</v>
      </c>
      <c r="C13" s="27" t="b">
        <v>0</v>
      </c>
      <c r="D13" s="32" t="s">
        <v>135</v>
      </c>
      <c r="E13" s="33">
        <v>14555803.52</v>
      </c>
      <c r="F13" s="33">
        <v>5479262.7699999996</v>
      </c>
      <c r="G13" s="33" t="s">
        <v>31</v>
      </c>
    </row>
    <row r="14" spans="1:7" ht="22.5" x14ac:dyDescent="0.2">
      <c r="A14" s="30" t="s">
        <v>136</v>
      </c>
      <c r="B14" s="31" t="s">
        <v>134</v>
      </c>
      <c r="C14" s="27" t="b">
        <v>0</v>
      </c>
      <c r="D14" s="32" t="s">
        <v>137</v>
      </c>
      <c r="E14" s="33">
        <v>14555803.52</v>
      </c>
      <c r="F14" s="33">
        <v>5479262.7699999996</v>
      </c>
      <c r="G14" s="33" t="s">
        <v>31</v>
      </c>
    </row>
    <row r="15" spans="1:7" ht="22.5" x14ac:dyDescent="0.2">
      <c r="A15" s="30" t="s">
        <v>138</v>
      </c>
      <c r="B15" s="31" t="s">
        <v>134</v>
      </c>
      <c r="C15" s="27" t="b">
        <v>0</v>
      </c>
      <c r="D15" s="32" t="s">
        <v>139</v>
      </c>
      <c r="E15" s="33">
        <v>14555803.52</v>
      </c>
      <c r="F15" s="33">
        <v>5479262.7699999996</v>
      </c>
      <c r="G15" s="33" t="s">
        <v>31</v>
      </c>
    </row>
    <row r="16" spans="1:7" ht="22.5" x14ac:dyDescent="0.2">
      <c r="A16" s="30" t="s">
        <v>140</v>
      </c>
      <c r="B16" s="31" t="s">
        <v>134</v>
      </c>
      <c r="C16" s="27" t="b">
        <v>0</v>
      </c>
      <c r="D16" s="32" t="s">
        <v>141</v>
      </c>
      <c r="E16" s="33">
        <v>14555803.52</v>
      </c>
      <c r="F16" s="33">
        <v>5479262.7699999996</v>
      </c>
      <c r="G16" s="33" t="s">
        <v>31</v>
      </c>
    </row>
    <row r="17" spans="1:7" ht="10.15" customHeight="1" x14ac:dyDescent="0.2">
      <c r="A17" s="6"/>
      <c r="B17" s="6"/>
      <c r="C17" s="6"/>
      <c r="D17" s="6"/>
      <c r="E17" s="6"/>
      <c r="F17" s="6"/>
      <c r="G17" s="6"/>
    </row>
    <row r="18" spans="1:7" ht="10.15" customHeight="1" x14ac:dyDescent="0.2">
      <c r="A18" s="34"/>
      <c r="B18" s="13" t="s">
        <v>112</v>
      </c>
      <c r="C18" s="35"/>
      <c r="D18" s="35"/>
      <c r="E18" s="47"/>
      <c r="F18" s="47"/>
      <c r="G18" s="6"/>
    </row>
    <row r="19" spans="1:7" ht="9.6" customHeight="1" x14ac:dyDescent="0.2">
      <c r="A19" s="36"/>
      <c r="B19" s="37"/>
      <c r="C19" s="38"/>
      <c r="D19" s="39" t="s">
        <v>113</v>
      </c>
      <c r="E19" s="48" t="s">
        <v>114</v>
      </c>
      <c r="F19" s="48"/>
      <c r="G19" s="36"/>
    </row>
    <row r="20" spans="1:7" ht="10.15" customHeight="1" x14ac:dyDescent="0.2">
      <c r="A20" s="6"/>
      <c r="B20" s="40"/>
      <c r="C20" s="40"/>
      <c r="D20" s="6"/>
      <c r="E20" s="6"/>
      <c r="F20" s="6"/>
      <c r="G20" s="6"/>
    </row>
    <row r="21" spans="1:7" ht="10.15" customHeight="1" x14ac:dyDescent="0.2">
      <c r="A21" s="6"/>
      <c r="B21" s="6"/>
      <c r="C21" s="6"/>
      <c r="D21" s="6"/>
      <c r="E21" s="6"/>
      <c r="F21" s="6"/>
      <c r="G21" s="6"/>
    </row>
    <row r="22" spans="1:7" ht="10.15" customHeight="1" x14ac:dyDescent="0.2">
      <c r="A22" s="34"/>
      <c r="B22" s="13" t="s">
        <v>115</v>
      </c>
      <c r="C22" s="35"/>
      <c r="D22" s="35"/>
      <c r="E22" s="47"/>
      <c r="F22" s="47"/>
      <c r="G22" s="6"/>
    </row>
    <row r="23" spans="1:7" ht="9.6" customHeight="1" x14ac:dyDescent="0.2">
      <c r="A23" s="36"/>
      <c r="B23" s="37"/>
      <c r="C23" s="38"/>
      <c r="D23" s="39" t="s">
        <v>113</v>
      </c>
      <c r="E23" s="48" t="s">
        <v>114</v>
      </c>
      <c r="F23" s="48"/>
      <c r="G23" s="36"/>
    </row>
    <row r="24" spans="1:7" ht="10.15" customHeight="1" x14ac:dyDescent="0.2">
      <c r="A24" s="6"/>
      <c r="B24" s="40"/>
      <c r="C24" s="40"/>
      <c r="D24" s="6"/>
      <c r="E24" s="6"/>
      <c r="F24" s="6"/>
      <c r="G24" s="6"/>
    </row>
    <row r="25" spans="1:7" ht="10.15" customHeight="1" x14ac:dyDescent="0.2">
      <c r="A25" s="6"/>
      <c r="B25" s="6"/>
      <c r="C25" s="6"/>
      <c r="D25" s="6"/>
      <c r="E25" s="6"/>
      <c r="F25" s="6"/>
      <c r="G25" s="6"/>
    </row>
    <row r="26" spans="1:7" ht="10.15" customHeight="1" x14ac:dyDescent="0.2">
      <c r="A26" s="34"/>
      <c r="B26" s="13" t="s">
        <v>116</v>
      </c>
      <c r="C26" s="35"/>
      <c r="D26" s="35"/>
      <c r="E26" s="47"/>
      <c r="F26" s="47"/>
      <c r="G26" s="6"/>
    </row>
    <row r="27" spans="1:7" ht="9.6" customHeight="1" x14ac:dyDescent="0.2">
      <c r="A27" s="36"/>
      <c r="B27" s="37"/>
      <c r="C27" s="38"/>
      <c r="D27" s="39" t="s">
        <v>113</v>
      </c>
      <c r="E27" s="48" t="s">
        <v>114</v>
      </c>
      <c r="F27" s="48"/>
      <c r="G27" s="36"/>
    </row>
    <row r="28" spans="1:7" ht="10.15" customHeight="1" x14ac:dyDescent="0.2">
      <c r="A28" s="6"/>
      <c r="B28" s="6"/>
      <c r="C28" s="6"/>
      <c r="D28" s="6"/>
      <c r="E28" s="6"/>
      <c r="F28" s="6"/>
      <c r="G28" s="6"/>
    </row>
    <row r="29" spans="1:7" ht="10.15" customHeight="1" x14ac:dyDescent="0.2">
      <c r="A29" s="6"/>
      <c r="B29" s="6"/>
      <c r="C29" s="6"/>
      <c r="D29" s="41" t="s">
        <v>142</v>
      </c>
      <c r="E29" s="6"/>
      <c r="F29" s="6"/>
      <c r="G29" s="6"/>
    </row>
    <row r="30" spans="1:7" ht="10.15" customHeight="1" x14ac:dyDescent="0.2">
      <c r="A30" s="6"/>
      <c r="B30" s="6"/>
      <c r="C30" s="6"/>
      <c r="D30" s="6"/>
      <c r="E30" s="6"/>
      <c r="F30" s="6"/>
      <c r="G30" s="6"/>
    </row>
  </sheetData>
  <mergeCells count="7">
    <mergeCell ref="E27:F27"/>
    <mergeCell ref="A2:G2"/>
    <mergeCell ref="E18:F18"/>
    <mergeCell ref="E19:F19"/>
    <mergeCell ref="E22:F22"/>
    <mergeCell ref="E23:F23"/>
    <mergeCell ref="E26:F26"/>
  </mergeCells>
  <conditionalFormatting sqref="A6:G16">
    <cfRule type="expression" dxfId="0" priority="1" stopIfTrue="1">
      <formula>$C6</formula>
    </cfRule>
  </conditionalFormatting>
  <pageMargins left="0.39370078740157483" right="0.39370078740157483" top="0.39370078740157483" bottom="0.39370078740157483" header="0.39370078740157483" footer="0.59055118110236227"/>
  <pageSetup paperSize="9" orientation="portrait" r:id="rId1"/>
  <headerFooter alignWithMargins="0">
    <oddHeader xml:space="preserve">&amp;C </oddHeader>
    <oddFooter>&amp;CСтр.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июль 2024 г. Доходы</vt:lpstr>
      <vt:lpstr>1. июль 2024 г. Расходы</vt:lpstr>
      <vt:lpstr>1. июль 2024 г. ИФ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</dc:creator>
  <cp:lastModifiedBy>sem</cp:lastModifiedBy>
  <dcterms:created xsi:type="dcterms:W3CDTF">2025-02-20T04:07:30Z</dcterms:created>
  <dcterms:modified xsi:type="dcterms:W3CDTF">2025-03-24T08:35:40Z</dcterms:modified>
</cp:coreProperties>
</file>